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БЮДЖЕТНІ ЗАПИТИ ГРУДНЕВА сесія\"/>
    </mc:Choice>
  </mc:AlternateContent>
  <bookViews>
    <workbookView xWindow="400" yWindow="1010" windowWidth="27790" windowHeight="14390" tabRatio="522"/>
  </bookViews>
  <sheets>
    <sheet name="Додаток3 КПК1115061" sheetId="6" r:id="rId1"/>
  </sheets>
  <definedNames>
    <definedName name="_xlnm.Print_Area" localSheetId="0">'Додаток3 КПК1115061'!$A$1:$BS$68</definedName>
  </definedNames>
  <calcPr calcId="152511"/>
</workbook>
</file>

<file path=xl/calcChain.xml><?xml version="1.0" encoding="utf-8"?>
<calcChain xmlns="http://schemas.openxmlformats.org/spreadsheetml/2006/main">
  <c r="AO23" i="6" l="1"/>
  <c r="BE31" i="6" l="1"/>
  <c r="BE33" i="6" s="1"/>
  <c r="BE30" i="6"/>
  <c r="BE29" i="6" l="1"/>
  <c r="BE32" i="6" s="1"/>
  <c r="AH23" i="6"/>
  <c r="AA23" i="6"/>
  <c r="T23" i="6"/>
</calcChain>
</file>

<file path=xl/sharedStrings.xml><?xml version="1.0" encoding="utf-8"?>
<sst xmlns="http://schemas.openxmlformats.org/spreadsheetml/2006/main" count="138" uniqueCount="100">
  <si>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</si>
  <si>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</si>
  <si>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</si>
  <si>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</si>
  <si>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</si>
  <si>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</si>
  <si>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</si>
  <si>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</si>
  <si>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</si>
  <si>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</si>
  <si>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</si>
  <si>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</si>
  <si>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</si>
  <si>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</si>
  <si>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</si>
  <si>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</si>
  <si>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</si>
  <si>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</si>
  <si>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</si>
  <si>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</si>
  <si>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</si>
  <si>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</si>
  <si>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</si>
  <si>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</si>
  <si>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</si>
  <si>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</si>
  <si>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</si>
  <si>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</si>
  <si>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</si>
  <si>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</si>
  <si>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</si>
  <si>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</si>
  <si>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</si>
  <si>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</si>
  <si>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</si>
  <si>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</si>
  <si>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</si>
  <si>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</si>
  <si>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</si>
  <si>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</si>
  <si>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</si>
  <si>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</si>
  <si>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</si>
  <si>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</si>
  <si>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</si>
  <si>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</si>
  <si>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</si>
  <si>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</si>
  <si>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</si>
  <si>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</si>
  <si>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</si>
  <si>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</si>
  <si>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</si>
  <si>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</si>
  <si>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</si>
  <si>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</si>
  <si>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Управління молоді та спорту Хмельницької міської ради</t>
  </si>
  <si>
    <t>Начальник управління</t>
  </si>
  <si>
    <t>Завідувач фінансовим сектором</t>
  </si>
  <si>
    <t>Сергій РЕМЕЗ</t>
  </si>
  <si>
    <t>Олена  ШКЛЯРЕВСЬКА</t>
  </si>
  <si>
    <t>22771264</t>
  </si>
  <si>
    <t>2256400000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</si>
  <si>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</si>
  <si>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</si>
  <si>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</si>
  <si>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</si>
  <si>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</si>
  <si>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</si>
  <si>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</si>
  <si>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</si>
  <si>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</si>
  <si>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</si>
  <si>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</si>
  <si>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</si>
  <si>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</si>
  <si>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</si>
  <si>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</si>
  <si>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</si>
  <si>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</si>
  <si>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</si>
  <si>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</si>
  <si>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Усього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</si>
  <si>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</si>
  <si>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грн</t>
  </si>
  <si>
    <t>кошторис</t>
  </si>
  <si>
    <t>кількість заходів, які здійснюються на території регіону безпосередньо структурним підрозділом місцевих органів влади</t>
  </si>
  <si>
    <t>од.</t>
  </si>
  <si>
    <t>календарний план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</si>
  <si>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</si>
  <si>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</si>
  <si>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розрахунок</t>
  </si>
  <si>
    <t>динаміка кількості учасників заходів, порівняно з попереднім роком</t>
  </si>
  <si>
    <t>%</t>
  </si>
  <si>
    <t>0180</t>
  </si>
  <si>
    <t>Інші субвенції з місцевого бюджету</t>
  </si>
  <si>
    <t>Капітальні трансферти органам державного управління інших рівнів</t>
  </si>
  <si>
    <t>Субвенція на ОЦФВУМ для виготовлення фасадної вивізки ОЦФВУМ.</t>
  </si>
  <si>
    <t>Поточні трансферти органам державного управління інших рівнів</t>
  </si>
  <si>
    <t>Субвенція на ОЦФВУМ для придбання спортивного інвентаря.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</si>
</sst>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2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0" fillId="0" borderId="5" xfId="0" quotePrefix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2" fillId="0" borderId="6" xfId="0" applyNumberFormat="1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</cellXfs>
  <cellStyles count="1">
    <cellStyle name="Звичайни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abSelected="1" topLeftCell="F16" zoomScaleNormal="100" workbookViewId="0">
      <selection activeCell="AV23" sqref="AV23:BL23"/>
    </sheetView>
  </sheetViews>
  <sheetFormatPr defaultRowHeight="12.5" x14ac:dyDescent="0.25"/>
  <cols>
    <col min="1" max="18" width="2.90625" customWidth="1"/>
    <col min="19" max="19" width="1.81640625" customWidth="1"/>
    <col min="20" max="24" width="2.90625" customWidth="1"/>
    <col min="25" max="25" width="1" customWidth="1"/>
    <col min="26" max="26" width="2.90625" hidden="1" customWidth="1"/>
    <col min="27" max="78" width="2.9062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63" t="s">
        <v>36</v>
      </c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9" ht="14.25" customHeight="1" x14ac:dyDescent="0.25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13.75" customHeight="1" x14ac:dyDescent="0.25">
      <c r="A4" s="21" t="s">
        <v>46</v>
      </c>
      <c r="B4" s="51" t="s">
        <v>56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53">
        <v>11</v>
      </c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20"/>
      <c r="AT4" s="54" t="s">
        <v>61</v>
      </c>
      <c r="AU4" s="53"/>
      <c r="AV4" s="53"/>
      <c r="AW4" s="53"/>
      <c r="AX4" s="53"/>
      <c r="AY4" s="53"/>
      <c r="AZ4" s="53"/>
      <c r="BA4" s="5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19"/>
      <c r="AH5" s="56" t="s">
        <v>48</v>
      </c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19"/>
      <c r="AT5" s="56" t="s">
        <v>44</v>
      </c>
      <c r="AU5" s="56"/>
      <c r="AV5" s="56"/>
      <c r="AW5" s="56"/>
      <c r="AX5" s="56"/>
      <c r="AY5" s="56"/>
      <c r="AZ5" s="56"/>
      <c r="BA5" s="56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hidden="1" x14ac:dyDescent="0.25">
      <c r="BE6" s="24"/>
      <c r="BF6" s="24"/>
      <c r="BG6" s="24"/>
      <c r="BH6" s="24"/>
      <c r="BI6" s="24"/>
      <c r="BJ6" s="24"/>
      <c r="BK6" s="24"/>
      <c r="BL6" s="24"/>
    </row>
    <row r="7" spans="1:79" ht="13.75" customHeight="1" x14ac:dyDescent="0.25">
      <c r="A7" s="21" t="s">
        <v>49</v>
      </c>
      <c r="B7" s="51" t="s">
        <v>56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53">
        <v>111</v>
      </c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25"/>
      <c r="BC7" s="54" t="s">
        <v>61</v>
      </c>
      <c r="BD7" s="53"/>
      <c r="BE7" s="53"/>
      <c r="BF7" s="53"/>
      <c r="BG7" s="53"/>
      <c r="BH7" s="53"/>
      <c r="BI7" s="53"/>
      <c r="BJ7" s="5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55" t="s">
        <v>42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19"/>
      <c r="AH8" s="56" t="s">
        <v>50</v>
      </c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23"/>
      <c r="BC8" s="56" t="s">
        <v>44</v>
      </c>
      <c r="BD8" s="56"/>
      <c r="BE8" s="56"/>
      <c r="BF8" s="56"/>
      <c r="BG8" s="56"/>
      <c r="BH8" s="56"/>
      <c r="BI8" s="56"/>
      <c r="BJ8" s="56"/>
      <c r="BK8" s="28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s="36" customFormat="1" ht="55.75" customHeight="1" x14ac:dyDescent="0.35">
      <c r="A10" s="35" t="s">
        <v>51</v>
      </c>
      <c r="B10" s="65">
        <v>1119770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N10" s="65">
        <v>9770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37"/>
      <c r="AA10" s="66" t="s">
        <v>94</v>
      </c>
      <c r="AB10" s="66"/>
      <c r="AC10" s="66"/>
      <c r="AD10" s="66"/>
      <c r="AE10" s="66"/>
      <c r="AF10" s="66"/>
      <c r="AG10" s="66"/>
      <c r="AH10" s="66"/>
      <c r="AI10" s="66"/>
      <c r="AJ10" s="37"/>
      <c r="AK10" s="67" t="s">
        <v>95</v>
      </c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38"/>
      <c r="BL10" s="69" t="s">
        <v>62</v>
      </c>
      <c r="BM10" s="65"/>
      <c r="BN10" s="65"/>
      <c r="BO10" s="65"/>
      <c r="BP10" s="65"/>
      <c r="BQ10" s="65"/>
      <c r="BR10" s="65"/>
      <c r="BS10" s="65"/>
      <c r="BT10" s="37"/>
      <c r="BU10" s="37"/>
      <c r="BV10" s="37"/>
      <c r="BW10" s="37"/>
      <c r="BX10" s="37"/>
      <c r="BY10" s="37"/>
      <c r="BZ10" s="37"/>
      <c r="CA10" s="37"/>
    </row>
    <row r="11" spans="1:79" ht="25.5" customHeight="1" x14ac:dyDescent="0.25">
      <c r="B11" s="56" t="s">
        <v>52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N11" s="56" t="s">
        <v>54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23"/>
      <c r="AA11" s="57" t="s">
        <v>55</v>
      </c>
      <c r="AB11" s="57"/>
      <c r="AC11" s="57"/>
      <c r="AD11" s="57"/>
      <c r="AE11" s="57"/>
      <c r="AF11" s="57"/>
      <c r="AG11" s="57"/>
      <c r="AH11" s="57"/>
      <c r="AI11" s="57"/>
      <c r="AJ11" s="23"/>
      <c r="AK11" s="58" t="s">
        <v>53</v>
      </c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27"/>
      <c r="BL11" s="56" t="s">
        <v>45</v>
      </c>
      <c r="BM11" s="56"/>
      <c r="BN11" s="56"/>
      <c r="BO11" s="56"/>
      <c r="BP11" s="56"/>
      <c r="BQ11" s="56"/>
      <c r="BR11" s="56"/>
      <c r="BS11" s="56"/>
      <c r="BT11" s="23"/>
      <c r="BU11" s="23"/>
      <c r="BV11" s="23"/>
      <c r="BW11" s="23"/>
      <c r="BX11" s="23"/>
      <c r="BY11" s="23"/>
      <c r="BZ11" s="23"/>
      <c r="CA11" s="23"/>
    </row>
    <row r="12" spans="1:79" hidden="1" x14ac:dyDescent="0.25"/>
    <row r="13" spans="1:79" hidden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59" t="s">
        <v>38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79" ht="14.25" customHeight="1" x14ac:dyDescent="0.25">
      <c r="A15" s="60" t="s">
        <v>66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</row>
    <row r="16" spans="1:79" ht="15" customHeight="1" x14ac:dyDescent="0.25">
      <c r="A16" s="61" t="s">
        <v>63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79" s="41" customFormat="1" ht="36.75" customHeight="1" x14ac:dyDescent="0.25">
      <c r="A17" s="62" t="s">
        <v>37</v>
      </c>
      <c r="B17" s="62"/>
      <c r="C17" s="62"/>
      <c r="D17" s="62"/>
      <c r="E17" s="62"/>
      <c r="F17" s="62"/>
      <c r="G17" s="62" t="s">
        <v>7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 t="s">
        <v>64</v>
      </c>
      <c r="U17" s="62"/>
      <c r="V17" s="62"/>
      <c r="W17" s="62"/>
      <c r="X17" s="62"/>
      <c r="Y17" s="62"/>
      <c r="Z17" s="62"/>
      <c r="AA17" s="62" t="s">
        <v>65</v>
      </c>
      <c r="AB17" s="62"/>
      <c r="AC17" s="62"/>
      <c r="AD17" s="62"/>
      <c r="AE17" s="62"/>
      <c r="AF17" s="62"/>
      <c r="AG17" s="62"/>
      <c r="AH17" s="62" t="s">
        <v>67</v>
      </c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 t="s">
        <v>68</v>
      </c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79" s="41" customFormat="1" ht="27" customHeight="1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 t="s">
        <v>8</v>
      </c>
      <c r="AI18" s="62"/>
      <c r="AJ18" s="62"/>
      <c r="AK18" s="62"/>
      <c r="AL18" s="62"/>
      <c r="AM18" s="62"/>
      <c r="AN18" s="62"/>
      <c r="AO18" s="62" t="s">
        <v>26</v>
      </c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15" customHeight="1" x14ac:dyDescent="0.25">
      <c r="A19" s="71">
        <v>1</v>
      </c>
      <c r="B19" s="71"/>
      <c r="C19" s="71"/>
      <c r="D19" s="71"/>
      <c r="E19" s="71"/>
      <c r="F19" s="71"/>
      <c r="G19" s="71">
        <v>2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>
        <v>3</v>
      </c>
      <c r="U19" s="71"/>
      <c r="V19" s="71"/>
      <c r="W19" s="71"/>
      <c r="X19" s="71"/>
      <c r="Y19" s="71"/>
      <c r="Z19" s="71"/>
      <c r="AA19" s="71">
        <v>4</v>
      </c>
      <c r="AB19" s="71"/>
      <c r="AC19" s="71"/>
      <c r="AD19" s="71"/>
      <c r="AE19" s="71"/>
      <c r="AF19" s="71"/>
      <c r="AG19" s="71"/>
      <c r="AH19" s="71">
        <v>5</v>
      </c>
      <c r="AI19" s="71"/>
      <c r="AJ19" s="71"/>
      <c r="AK19" s="71"/>
      <c r="AL19" s="71"/>
      <c r="AM19" s="71"/>
      <c r="AN19" s="71"/>
      <c r="AO19" s="71">
        <v>6</v>
      </c>
      <c r="AP19" s="71"/>
      <c r="AQ19" s="71"/>
      <c r="AR19" s="71"/>
      <c r="AS19" s="71"/>
      <c r="AT19" s="71"/>
      <c r="AU19" s="71"/>
      <c r="AV19" s="71">
        <v>7</v>
      </c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idden="1" x14ac:dyDescent="0.25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2" customFormat="1" ht="58" customHeight="1" x14ac:dyDescent="0.25">
      <c r="A21" s="75">
        <v>3220</v>
      </c>
      <c r="B21" s="75"/>
      <c r="C21" s="75"/>
      <c r="D21" s="75"/>
      <c r="E21" s="75"/>
      <c r="F21" s="75"/>
      <c r="G21" s="42" t="s">
        <v>96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76">
        <v>0</v>
      </c>
      <c r="U21" s="76"/>
      <c r="V21" s="76"/>
      <c r="W21" s="76"/>
      <c r="X21" s="76"/>
      <c r="Y21" s="76"/>
      <c r="Z21" s="76"/>
      <c r="AA21" s="76">
        <v>0</v>
      </c>
      <c r="AB21" s="76"/>
      <c r="AC21" s="76"/>
      <c r="AD21" s="76"/>
      <c r="AE21" s="76"/>
      <c r="AF21" s="76"/>
      <c r="AG21" s="76"/>
      <c r="AH21" s="76">
        <v>0</v>
      </c>
      <c r="AI21" s="76"/>
      <c r="AJ21" s="76"/>
      <c r="AK21" s="76"/>
      <c r="AL21" s="76"/>
      <c r="AM21" s="76"/>
      <c r="AN21" s="76"/>
      <c r="AO21" s="76">
        <v>49900</v>
      </c>
      <c r="AP21" s="76"/>
      <c r="AQ21" s="76"/>
      <c r="AR21" s="76"/>
      <c r="AS21" s="76"/>
      <c r="AT21" s="76"/>
      <c r="AU21" s="76"/>
      <c r="AV21" s="42" t="s">
        <v>99</v>
      </c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4"/>
      <c r="CA21" s="32" t="s">
        <v>11</v>
      </c>
    </row>
    <row r="22" spans="1:79" s="32" customFormat="1" ht="51.5" hidden="1" customHeight="1" x14ac:dyDescent="0.25">
      <c r="A22" s="75">
        <v>2620</v>
      </c>
      <c r="B22" s="75"/>
      <c r="C22" s="75"/>
      <c r="D22" s="75"/>
      <c r="E22" s="75"/>
      <c r="F22" s="75"/>
      <c r="G22" s="42" t="s">
        <v>98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  <c r="T22" s="76">
        <v>0</v>
      </c>
      <c r="U22" s="76"/>
      <c r="V22" s="76"/>
      <c r="W22" s="76"/>
      <c r="X22" s="76"/>
      <c r="Y22" s="76"/>
      <c r="Z22" s="76"/>
      <c r="AA22" s="76">
        <v>0</v>
      </c>
      <c r="AB22" s="76"/>
      <c r="AC22" s="76"/>
      <c r="AD22" s="76"/>
      <c r="AE22" s="76"/>
      <c r="AF22" s="76"/>
      <c r="AG22" s="76"/>
      <c r="AH22" s="76">
        <v>0</v>
      </c>
      <c r="AI22" s="76"/>
      <c r="AJ22" s="76"/>
      <c r="AK22" s="76"/>
      <c r="AL22" s="76"/>
      <c r="AM22" s="76"/>
      <c r="AN22" s="76"/>
      <c r="AO22" s="76">
        <v>39300</v>
      </c>
      <c r="AP22" s="76"/>
      <c r="AQ22" s="76"/>
      <c r="AR22" s="76"/>
      <c r="AS22" s="76"/>
      <c r="AT22" s="76"/>
      <c r="AU22" s="76"/>
      <c r="AV22" s="45" t="s">
        <v>97</v>
      </c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7"/>
    </row>
    <row r="23" spans="1:79" s="32" customFormat="1" ht="25.75" customHeight="1" x14ac:dyDescent="0.25">
      <c r="A23" s="77" t="s">
        <v>82</v>
      </c>
      <c r="B23" s="78"/>
      <c r="C23" s="78"/>
      <c r="D23" s="78"/>
      <c r="E23" s="78"/>
      <c r="F23" s="79"/>
      <c r="G23" s="80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2"/>
      <c r="T23" s="83">
        <f>T21+T22</f>
        <v>0</v>
      </c>
      <c r="U23" s="84"/>
      <c r="V23" s="84"/>
      <c r="W23" s="84"/>
      <c r="X23" s="84"/>
      <c r="Y23" s="84"/>
      <c r="Z23" s="85"/>
      <c r="AA23" s="83">
        <f>AA21+AA22</f>
        <v>0</v>
      </c>
      <c r="AB23" s="84"/>
      <c r="AC23" s="84"/>
      <c r="AD23" s="84"/>
      <c r="AE23" s="84"/>
      <c r="AF23" s="84"/>
      <c r="AG23" s="85"/>
      <c r="AH23" s="83">
        <f>AH21+AH22</f>
        <v>0</v>
      </c>
      <c r="AI23" s="84"/>
      <c r="AJ23" s="84"/>
      <c r="AK23" s="84"/>
      <c r="AL23" s="84"/>
      <c r="AM23" s="84"/>
      <c r="AN23" s="85"/>
      <c r="AO23" s="83">
        <f>AO21</f>
        <v>49900</v>
      </c>
      <c r="AP23" s="84"/>
      <c r="AQ23" s="84"/>
      <c r="AR23" s="84"/>
      <c r="AS23" s="84"/>
      <c r="AT23" s="84"/>
      <c r="AU23" s="85"/>
      <c r="AV23" s="48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0"/>
    </row>
    <row r="25" spans="1:79" ht="15" customHeight="1" x14ac:dyDescent="0.25">
      <c r="A25" s="59" t="s">
        <v>40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7" spans="1:79" ht="48" customHeight="1" x14ac:dyDescent="0.25">
      <c r="A27" s="71" t="s">
        <v>4</v>
      </c>
      <c r="B27" s="71"/>
      <c r="C27" s="71"/>
      <c r="D27" s="71"/>
      <c r="E27" s="71"/>
      <c r="F27" s="71"/>
      <c r="G27" s="72" t="s">
        <v>7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4"/>
      <c r="AF27" s="71" t="s">
        <v>6</v>
      </c>
      <c r="AG27" s="71"/>
      <c r="AH27" s="71"/>
      <c r="AI27" s="71"/>
      <c r="AJ27" s="71"/>
      <c r="AK27" s="71" t="s">
        <v>5</v>
      </c>
      <c r="AL27" s="71"/>
      <c r="AM27" s="71"/>
      <c r="AN27" s="71"/>
      <c r="AO27" s="71"/>
      <c r="AP27" s="71"/>
      <c r="AQ27" s="71"/>
      <c r="AR27" s="71"/>
      <c r="AS27" s="71"/>
      <c r="AT27" s="71"/>
      <c r="AU27" s="71" t="s">
        <v>69</v>
      </c>
      <c r="AV27" s="71"/>
      <c r="AW27" s="71"/>
      <c r="AX27" s="71"/>
      <c r="AY27" s="71"/>
      <c r="AZ27" s="71"/>
      <c r="BA27" s="71"/>
      <c r="BB27" s="71"/>
      <c r="BC27" s="71"/>
      <c r="BD27" s="71"/>
      <c r="BE27" s="71" t="s">
        <v>70</v>
      </c>
      <c r="BF27" s="71"/>
      <c r="BG27" s="71"/>
      <c r="BH27" s="71"/>
      <c r="BI27" s="71"/>
      <c r="BJ27" s="71"/>
      <c r="BK27" s="71"/>
      <c r="BL27" s="71"/>
      <c r="BM27" s="71"/>
      <c r="BN27" s="71"/>
    </row>
    <row r="28" spans="1:79" ht="15" customHeight="1" x14ac:dyDescent="0.25">
      <c r="A28" s="71">
        <v>1</v>
      </c>
      <c r="B28" s="71"/>
      <c r="C28" s="71"/>
      <c r="D28" s="71"/>
      <c r="E28" s="71"/>
      <c r="F28" s="71"/>
      <c r="G28" s="72">
        <v>2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  <c r="AF28" s="71">
        <v>3</v>
      </c>
      <c r="AG28" s="71"/>
      <c r="AH28" s="71"/>
      <c r="AI28" s="71"/>
      <c r="AJ28" s="71"/>
      <c r="AK28" s="71">
        <v>4</v>
      </c>
      <c r="AL28" s="71"/>
      <c r="AM28" s="71"/>
      <c r="AN28" s="71"/>
      <c r="AO28" s="71"/>
      <c r="AP28" s="71"/>
      <c r="AQ28" s="71"/>
      <c r="AR28" s="71"/>
      <c r="AS28" s="71"/>
      <c r="AT28" s="71"/>
      <c r="AU28" s="71">
        <v>5</v>
      </c>
      <c r="AV28" s="71"/>
      <c r="AW28" s="71"/>
      <c r="AX28" s="71"/>
      <c r="AY28" s="71"/>
      <c r="AZ28" s="71"/>
      <c r="BA28" s="71"/>
      <c r="BB28" s="71"/>
      <c r="BC28" s="71"/>
      <c r="BD28" s="71"/>
      <c r="BE28" s="71">
        <v>6</v>
      </c>
      <c r="BF28" s="71"/>
      <c r="BG28" s="71"/>
      <c r="BH28" s="71"/>
      <c r="BI28" s="71"/>
      <c r="BJ28" s="71"/>
      <c r="BK28" s="71"/>
      <c r="BL28" s="71"/>
      <c r="BM28" s="71"/>
      <c r="BN28" s="71"/>
    </row>
    <row r="29" spans="1:79" s="39" customFormat="1" ht="44.4" hidden="1" customHeight="1" x14ac:dyDescent="0.3">
      <c r="A29" s="86">
        <v>1</v>
      </c>
      <c r="B29" s="86"/>
      <c r="C29" s="86"/>
      <c r="D29" s="86"/>
      <c r="E29" s="86"/>
      <c r="F29" s="86"/>
      <c r="G29" s="92" t="s">
        <v>83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4"/>
      <c r="AF29" s="86" t="s">
        <v>84</v>
      </c>
      <c r="AG29" s="86"/>
      <c r="AH29" s="86"/>
      <c r="AI29" s="86"/>
      <c r="AJ29" s="86"/>
      <c r="AK29" s="86" t="s">
        <v>85</v>
      </c>
      <c r="AL29" s="86"/>
      <c r="AM29" s="86"/>
      <c r="AN29" s="86"/>
      <c r="AO29" s="86"/>
      <c r="AP29" s="86"/>
      <c r="AQ29" s="86"/>
      <c r="AR29" s="86"/>
      <c r="AS29" s="86"/>
      <c r="AT29" s="86"/>
      <c r="AU29" s="95">
        <v>112820</v>
      </c>
      <c r="AV29" s="95"/>
      <c r="AW29" s="95"/>
      <c r="AX29" s="95"/>
      <c r="AY29" s="95"/>
      <c r="AZ29" s="95"/>
      <c r="BA29" s="95"/>
      <c r="BB29" s="95"/>
      <c r="BC29" s="95"/>
      <c r="BD29" s="95"/>
      <c r="BE29" s="76">
        <f>AU29+AO23</f>
        <v>162720</v>
      </c>
      <c r="BF29" s="95"/>
      <c r="BG29" s="95"/>
      <c r="BH29" s="95"/>
      <c r="BI29" s="95"/>
      <c r="BJ29" s="95"/>
      <c r="BK29" s="95"/>
      <c r="BL29" s="95"/>
      <c r="BM29" s="95"/>
      <c r="BN29" s="95"/>
      <c r="CA29" s="39" t="s">
        <v>12</v>
      </c>
    </row>
    <row r="30" spans="1:79" s="39" customFormat="1" ht="44.4" hidden="1" customHeight="1" x14ac:dyDescent="0.3">
      <c r="A30" s="96">
        <v>2</v>
      </c>
      <c r="B30" s="97"/>
      <c r="C30" s="97"/>
      <c r="D30" s="97"/>
      <c r="E30" s="97"/>
      <c r="F30" s="98"/>
      <c r="G30" s="92" t="s">
        <v>86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4"/>
      <c r="AF30" s="96" t="s">
        <v>87</v>
      </c>
      <c r="AG30" s="97"/>
      <c r="AH30" s="97"/>
      <c r="AI30" s="97"/>
      <c r="AJ30" s="98"/>
      <c r="AK30" s="96" t="s">
        <v>88</v>
      </c>
      <c r="AL30" s="97"/>
      <c r="AM30" s="97"/>
      <c r="AN30" s="97"/>
      <c r="AO30" s="97"/>
      <c r="AP30" s="97"/>
      <c r="AQ30" s="97"/>
      <c r="AR30" s="97"/>
      <c r="AS30" s="97"/>
      <c r="AT30" s="98"/>
      <c r="AU30" s="99">
        <v>21</v>
      </c>
      <c r="AV30" s="100"/>
      <c r="AW30" s="100"/>
      <c r="AX30" s="100"/>
      <c r="AY30" s="100"/>
      <c r="AZ30" s="100"/>
      <c r="BA30" s="100"/>
      <c r="BB30" s="100"/>
      <c r="BC30" s="100"/>
      <c r="BD30" s="101"/>
      <c r="BE30" s="102">
        <f>AU30+5</f>
        <v>26</v>
      </c>
      <c r="BF30" s="103"/>
      <c r="BG30" s="103"/>
      <c r="BH30" s="103"/>
      <c r="BI30" s="103"/>
      <c r="BJ30" s="103"/>
      <c r="BK30" s="103"/>
      <c r="BL30" s="103"/>
      <c r="BM30" s="103"/>
      <c r="BN30" s="104"/>
    </row>
    <row r="31" spans="1:79" s="39" customFormat="1" ht="44.4" hidden="1" customHeight="1" x14ac:dyDescent="0.3">
      <c r="A31" s="96">
        <v>3</v>
      </c>
      <c r="B31" s="97"/>
      <c r="C31" s="97"/>
      <c r="D31" s="97"/>
      <c r="E31" s="97"/>
      <c r="F31" s="98"/>
      <c r="G31" s="92" t="s">
        <v>89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4"/>
      <c r="AF31" s="96" t="s">
        <v>87</v>
      </c>
      <c r="AG31" s="97"/>
      <c r="AH31" s="97"/>
      <c r="AI31" s="97"/>
      <c r="AJ31" s="98"/>
      <c r="AK31" s="96" t="s">
        <v>88</v>
      </c>
      <c r="AL31" s="97"/>
      <c r="AM31" s="97"/>
      <c r="AN31" s="97"/>
      <c r="AO31" s="97"/>
      <c r="AP31" s="97"/>
      <c r="AQ31" s="97"/>
      <c r="AR31" s="97"/>
      <c r="AS31" s="97"/>
      <c r="AT31" s="98"/>
      <c r="AU31" s="99">
        <v>10000</v>
      </c>
      <c r="AV31" s="100"/>
      <c r="AW31" s="100"/>
      <c r="AX31" s="100"/>
      <c r="AY31" s="100"/>
      <c r="AZ31" s="100"/>
      <c r="BA31" s="100"/>
      <c r="BB31" s="100"/>
      <c r="BC31" s="100"/>
      <c r="BD31" s="101"/>
      <c r="BE31" s="102">
        <f>AU31+2500</f>
        <v>12500</v>
      </c>
      <c r="BF31" s="103"/>
      <c r="BG31" s="103"/>
      <c r="BH31" s="103"/>
      <c r="BI31" s="103"/>
      <c r="BJ31" s="103"/>
      <c r="BK31" s="103"/>
      <c r="BL31" s="103"/>
      <c r="BM31" s="103"/>
      <c r="BN31" s="104"/>
    </row>
    <row r="32" spans="1:79" s="39" customFormat="1" ht="44.4" hidden="1" customHeight="1" x14ac:dyDescent="0.3">
      <c r="A32" s="96">
        <v>4</v>
      </c>
      <c r="B32" s="97"/>
      <c r="C32" s="97"/>
      <c r="D32" s="97"/>
      <c r="E32" s="97"/>
      <c r="F32" s="98"/>
      <c r="G32" s="92" t="s">
        <v>90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4"/>
      <c r="AF32" s="96" t="s">
        <v>84</v>
      </c>
      <c r="AG32" s="97"/>
      <c r="AH32" s="97"/>
      <c r="AI32" s="97"/>
      <c r="AJ32" s="98"/>
      <c r="AK32" s="96" t="s">
        <v>91</v>
      </c>
      <c r="AL32" s="97"/>
      <c r="AM32" s="97"/>
      <c r="AN32" s="97"/>
      <c r="AO32" s="97"/>
      <c r="AP32" s="97"/>
      <c r="AQ32" s="97"/>
      <c r="AR32" s="97"/>
      <c r="AS32" s="97"/>
      <c r="AT32" s="98"/>
      <c r="AU32" s="99">
        <v>5372</v>
      </c>
      <c r="AV32" s="100"/>
      <c r="AW32" s="100"/>
      <c r="AX32" s="100"/>
      <c r="AY32" s="100"/>
      <c r="AZ32" s="100"/>
      <c r="BA32" s="100"/>
      <c r="BB32" s="100"/>
      <c r="BC32" s="100"/>
      <c r="BD32" s="101"/>
      <c r="BE32" s="102">
        <f>BE29/BE30</f>
        <v>6258.4615384615381</v>
      </c>
      <c r="BF32" s="103"/>
      <c r="BG32" s="103"/>
      <c r="BH32" s="103"/>
      <c r="BI32" s="103"/>
      <c r="BJ32" s="103"/>
      <c r="BK32" s="103"/>
      <c r="BL32" s="103"/>
      <c r="BM32" s="103"/>
      <c r="BN32" s="104"/>
    </row>
    <row r="33" spans="1:79" s="40" customFormat="1" ht="33" hidden="1" customHeight="1" x14ac:dyDescent="0.25">
      <c r="A33" s="86">
        <v>5</v>
      </c>
      <c r="B33" s="86"/>
      <c r="C33" s="86"/>
      <c r="D33" s="86"/>
      <c r="E33" s="86"/>
      <c r="F33" s="86"/>
      <c r="G33" s="87" t="s">
        <v>92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9"/>
      <c r="AF33" s="86" t="s">
        <v>93</v>
      </c>
      <c r="AG33" s="86"/>
      <c r="AH33" s="86"/>
      <c r="AI33" s="86"/>
      <c r="AJ33" s="86"/>
      <c r="AK33" s="86" t="s">
        <v>91</v>
      </c>
      <c r="AL33" s="86"/>
      <c r="AM33" s="86"/>
      <c r="AN33" s="86"/>
      <c r="AO33" s="86"/>
      <c r="AP33" s="86"/>
      <c r="AQ33" s="86"/>
      <c r="AR33" s="86"/>
      <c r="AS33" s="86"/>
      <c r="AT33" s="86"/>
      <c r="AU33" s="90">
        <v>373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1">
        <f>BE31/2681%</f>
        <v>466.24393882879525</v>
      </c>
      <c r="BF33" s="91"/>
      <c r="BG33" s="91"/>
      <c r="BH33" s="91"/>
      <c r="BI33" s="91"/>
      <c r="BJ33" s="91"/>
      <c r="BK33" s="91"/>
      <c r="BL33" s="91"/>
      <c r="BM33" s="91"/>
      <c r="BN33" s="91"/>
      <c r="CA33" s="40" t="s">
        <v>13</v>
      </c>
    </row>
    <row r="35" spans="1:79" ht="14.25" customHeight="1" x14ac:dyDescent="0.25">
      <c r="A35" s="59" t="s">
        <v>71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</row>
    <row r="36" spans="1:79" ht="15" hidden="1" customHeight="1" x14ac:dyDescent="0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8" spans="1:79" s="1" customFormat="1" ht="28.5" hidden="1" customHeight="1" x14ac:dyDescent="0.3">
      <c r="A38" s="105"/>
      <c r="B38" s="105"/>
      <c r="C38" s="105"/>
      <c r="D38" s="105"/>
      <c r="E38" s="105"/>
      <c r="F38" s="105"/>
      <c r="G38" s="109" t="s">
        <v>1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 t="s">
        <v>21</v>
      </c>
      <c r="U38" s="110"/>
      <c r="V38" s="110"/>
      <c r="W38" s="110"/>
      <c r="X38" s="110"/>
      <c r="Y38" s="110"/>
      <c r="Z38" s="110"/>
      <c r="AA38" s="110" t="s">
        <v>22</v>
      </c>
      <c r="AB38" s="110"/>
      <c r="AC38" s="110"/>
      <c r="AD38" s="110"/>
      <c r="AE38" s="110"/>
      <c r="AF38" s="110"/>
      <c r="AG38" s="110"/>
      <c r="AH38" s="110" t="s">
        <v>23</v>
      </c>
      <c r="AI38" s="110"/>
      <c r="AJ38" s="110"/>
      <c r="AK38" s="110"/>
      <c r="AL38" s="110"/>
      <c r="AM38" s="110"/>
      <c r="AN38" s="111"/>
      <c r="AO38" s="109" t="s">
        <v>24</v>
      </c>
      <c r="AP38" s="110"/>
      <c r="AQ38" s="110"/>
      <c r="AR38" s="110"/>
      <c r="AS38" s="110"/>
      <c r="AT38" s="110"/>
      <c r="AU38" s="110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 x14ac:dyDescent="0.25">
      <c r="A39" s="105" t="s">
        <v>39</v>
      </c>
      <c r="B39" s="105"/>
      <c r="C39" s="105"/>
      <c r="D39" s="105"/>
      <c r="E39" s="105"/>
      <c r="F39" s="105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7">
        <v>0</v>
      </c>
      <c r="U39" s="107"/>
      <c r="V39" s="107"/>
      <c r="W39" s="107"/>
      <c r="X39" s="107"/>
      <c r="Y39" s="107"/>
      <c r="Z39" s="107"/>
      <c r="AA39" s="107">
        <v>0</v>
      </c>
      <c r="AB39" s="107"/>
      <c r="AC39" s="107"/>
      <c r="AD39" s="107"/>
      <c r="AE39" s="107"/>
      <c r="AF39" s="107"/>
      <c r="AG39" s="107"/>
      <c r="AH39" s="107">
        <v>0</v>
      </c>
      <c r="AI39" s="107"/>
      <c r="AJ39" s="107"/>
      <c r="AK39" s="107"/>
      <c r="AL39" s="107"/>
      <c r="AM39" s="107"/>
      <c r="AN39" s="107"/>
      <c r="AO39" s="107">
        <v>0</v>
      </c>
      <c r="AP39" s="107"/>
      <c r="AQ39" s="107"/>
      <c r="AR39" s="107"/>
      <c r="AS39" s="107"/>
      <c r="AT39" s="107"/>
      <c r="AU39" s="107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0" spans="1:79" ht="7.75" customHeight="1" x14ac:dyDescent="0.25"/>
    <row r="41" spans="1:79" hidden="1" x14ac:dyDescent="0.25"/>
    <row r="42" spans="1:79" ht="14.25" customHeight="1" x14ac:dyDescent="0.25">
      <c r="A42" s="60" t="s">
        <v>76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4" x14ac:dyDescent="0.3">
      <c r="A43" s="112" t="s">
        <v>63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</row>
    <row r="44" spans="1:79" ht="12.9" customHeight="1" x14ac:dyDescent="0.25">
      <c r="A44" s="71" t="s">
        <v>3</v>
      </c>
      <c r="B44" s="71"/>
      <c r="C44" s="71"/>
      <c r="D44" s="71"/>
      <c r="E44" s="71"/>
      <c r="F44" s="71"/>
      <c r="G44" s="71" t="s">
        <v>7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 t="s">
        <v>72</v>
      </c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 t="s">
        <v>77</v>
      </c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 t="s">
        <v>78</v>
      </c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</row>
    <row r="45" spans="1:79" ht="47.15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 t="s">
        <v>9</v>
      </c>
      <c r="U45" s="71"/>
      <c r="V45" s="71"/>
      <c r="W45" s="71"/>
      <c r="X45" s="71"/>
      <c r="Y45" s="71"/>
      <c r="Z45" s="71"/>
      <c r="AA45" s="71" t="s">
        <v>26</v>
      </c>
      <c r="AB45" s="71"/>
      <c r="AC45" s="71"/>
      <c r="AD45" s="71"/>
      <c r="AE45" s="71"/>
      <c r="AF45" s="71"/>
      <c r="AG45" s="71"/>
      <c r="AH45" s="71" t="s">
        <v>9</v>
      </c>
      <c r="AI45" s="71"/>
      <c r="AJ45" s="71"/>
      <c r="AK45" s="71"/>
      <c r="AL45" s="71"/>
      <c r="AM45" s="71"/>
      <c r="AN45" s="71"/>
      <c r="AO45" s="71" t="s">
        <v>26</v>
      </c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</row>
    <row r="46" spans="1:79" ht="15" customHeight="1" x14ac:dyDescent="0.25">
      <c r="A46" s="71">
        <v>1</v>
      </c>
      <c r="B46" s="71"/>
      <c r="C46" s="71"/>
      <c r="D46" s="71"/>
      <c r="E46" s="71"/>
      <c r="F46" s="71"/>
      <c r="G46" s="71">
        <v>2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>
        <v>3</v>
      </c>
      <c r="U46" s="71"/>
      <c r="V46" s="71"/>
      <c r="W46" s="71"/>
      <c r="X46" s="71"/>
      <c r="Y46" s="71"/>
      <c r="Z46" s="71"/>
      <c r="AA46" s="71">
        <v>4</v>
      </c>
      <c r="AB46" s="71"/>
      <c r="AC46" s="71"/>
      <c r="AD46" s="71"/>
      <c r="AE46" s="71"/>
      <c r="AF46" s="71"/>
      <c r="AG46" s="71"/>
      <c r="AH46" s="71">
        <v>5</v>
      </c>
      <c r="AI46" s="71"/>
      <c r="AJ46" s="71"/>
      <c r="AK46" s="71"/>
      <c r="AL46" s="71"/>
      <c r="AM46" s="71"/>
      <c r="AN46" s="71"/>
      <c r="AO46" s="71">
        <v>6</v>
      </c>
      <c r="AP46" s="71"/>
      <c r="AQ46" s="71"/>
      <c r="AR46" s="71"/>
      <c r="AS46" s="71"/>
      <c r="AT46" s="71"/>
      <c r="AU46" s="71"/>
      <c r="AV46" s="71">
        <v>7</v>
      </c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</row>
    <row r="47" spans="1:79" s="2" customFormat="1" ht="12.75" hidden="1" customHeight="1" x14ac:dyDescent="0.25">
      <c r="A47" s="113" t="s">
        <v>27</v>
      </c>
      <c r="B47" s="113"/>
      <c r="C47" s="113"/>
      <c r="D47" s="113"/>
      <c r="E47" s="113"/>
      <c r="F47" s="113"/>
      <c r="G47" s="114" t="s">
        <v>18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5" t="s">
        <v>21</v>
      </c>
      <c r="U47" s="115"/>
      <c r="V47" s="115"/>
      <c r="W47" s="115"/>
      <c r="X47" s="115"/>
      <c r="Y47" s="115"/>
      <c r="Z47" s="115"/>
      <c r="AA47" s="115" t="s">
        <v>22</v>
      </c>
      <c r="AB47" s="115"/>
      <c r="AC47" s="115"/>
      <c r="AD47" s="115"/>
      <c r="AE47" s="115"/>
      <c r="AF47" s="115"/>
      <c r="AG47" s="115"/>
      <c r="AH47" s="115" t="s">
        <v>23</v>
      </c>
      <c r="AI47" s="115"/>
      <c r="AJ47" s="115"/>
      <c r="AK47" s="115"/>
      <c r="AL47" s="115"/>
      <c r="AM47" s="115"/>
      <c r="AN47" s="115"/>
      <c r="AO47" s="115" t="s">
        <v>24</v>
      </c>
      <c r="AP47" s="115"/>
      <c r="AQ47" s="115"/>
      <c r="AR47" s="115"/>
      <c r="AS47" s="115"/>
      <c r="AT47" s="115"/>
      <c r="AU47" s="115"/>
      <c r="AV47" s="113" t="s">
        <v>25</v>
      </c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CA47" s="2" t="s">
        <v>14</v>
      </c>
    </row>
    <row r="48" spans="1:79" s="5" customFormat="1" ht="12.75" customHeight="1" x14ac:dyDescent="0.25">
      <c r="A48" s="113" t="s">
        <v>1</v>
      </c>
      <c r="B48" s="113"/>
      <c r="C48" s="113"/>
      <c r="D48" s="113"/>
      <c r="E48" s="113"/>
      <c r="F48" s="113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CA48" s="5" t="s">
        <v>15</v>
      </c>
    </row>
    <row r="50" spans="1:79" ht="15" customHeight="1" x14ac:dyDescent="0.25">
      <c r="A50" s="60" t="s">
        <v>43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</row>
    <row r="52" spans="1:79" ht="90.9" customHeight="1" x14ac:dyDescent="0.25">
      <c r="A52" s="71" t="s">
        <v>4</v>
      </c>
      <c r="B52" s="71"/>
      <c r="C52" s="71"/>
      <c r="D52" s="71"/>
      <c r="E52" s="71"/>
      <c r="F52" s="71"/>
      <c r="G52" s="72" t="s">
        <v>7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4"/>
      <c r="AF52" s="71" t="s">
        <v>6</v>
      </c>
      <c r="AG52" s="71"/>
      <c r="AH52" s="71"/>
      <c r="AI52" s="71"/>
      <c r="AJ52" s="71"/>
      <c r="AK52" s="71" t="s">
        <v>5</v>
      </c>
      <c r="AL52" s="71"/>
      <c r="AM52" s="71"/>
      <c r="AN52" s="71"/>
      <c r="AO52" s="71"/>
      <c r="AP52" s="71"/>
      <c r="AQ52" s="71"/>
      <c r="AR52" s="71"/>
      <c r="AS52" s="71"/>
      <c r="AT52" s="71"/>
      <c r="AU52" s="71" t="s">
        <v>73</v>
      </c>
      <c r="AV52" s="71"/>
      <c r="AW52" s="71"/>
      <c r="AX52" s="71"/>
      <c r="AY52" s="71"/>
      <c r="AZ52" s="71"/>
      <c r="BA52" s="71" t="s">
        <v>74</v>
      </c>
      <c r="BB52" s="71"/>
      <c r="BC52" s="71"/>
      <c r="BD52" s="71"/>
      <c r="BE52" s="71"/>
      <c r="BF52" s="71"/>
      <c r="BG52" s="71" t="s">
        <v>79</v>
      </c>
      <c r="BH52" s="71"/>
      <c r="BI52" s="71"/>
      <c r="BJ52" s="71"/>
      <c r="BK52" s="71"/>
      <c r="BL52" s="71"/>
      <c r="BM52" s="71" t="s">
        <v>80</v>
      </c>
      <c r="BN52" s="71"/>
      <c r="BO52" s="71"/>
      <c r="BP52" s="71"/>
      <c r="BQ52" s="71"/>
      <c r="BR52" s="71"/>
    </row>
    <row r="53" spans="1:79" ht="15" customHeight="1" x14ac:dyDescent="0.25">
      <c r="A53" s="71">
        <v>1</v>
      </c>
      <c r="B53" s="71"/>
      <c r="C53" s="71"/>
      <c r="D53" s="71"/>
      <c r="E53" s="71"/>
      <c r="F53" s="71"/>
      <c r="G53" s="72">
        <v>2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4"/>
      <c r="AF53" s="71">
        <v>3</v>
      </c>
      <c r="AG53" s="71"/>
      <c r="AH53" s="71"/>
      <c r="AI53" s="71"/>
      <c r="AJ53" s="71"/>
      <c r="AK53" s="71">
        <v>4</v>
      </c>
      <c r="AL53" s="71"/>
      <c r="AM53" s="71"/>
      <c r="AN53" s="71"/>
      <c r="AO53" s="71"/>
      <c r="AP53" s="71"/>
      <c r="AQ53" s="71"/>
      <c r="AR53" s="71"/>
      <c r="AS53" s="71"/>
      <c r="AT53" s="71"/>
      <c r="AU53" s="71">
        <v>5</v>
      </c>
      <c r="AV53" s="71"/>
      <c r="AW53" s="71"/>
      <c r="AX53" s="71"/>
      <c r="AY53" s="71"/>
      <c r="AZ53" s="71"/>
      <c r="BA53" s="71">
        <v>6</v>
      </c>
      <c r="BB53" s="71"/>
      <c r="BC53" s="71"/>
      <c r="BD53" s="71"/>
      <c r="BE53" s="71"/>
      <c r="BF53" s="71"/>
      <c r="BG53" s="71">
        <v>7</v>
      </c>
      <c r="BH53" s="71"/>
      <c r="BI53" s="71"/>
      <c r="BJ53" s="71"/>
      <c r="BK53" s="71"/>
      <c r="BL53" s="71"/>
      <c r="BM53" s="71">
        <v>8</v>
      </c>
      <c r="BN53" s="71"/>
      <c r="BO53" s="71"/>
      <c r="BP53" s="71"/>
      <c r="BQ53" s="71"/>
      <c r="BR53" s="71"/>
    </row>
    <row r="54" spans="1:79" ht="9.75" hidden="1" customHeight="1" x14ac:dyDescent="0.25">
      <c r="A54" s="70" t="s">
        <v>41</v>
      </c>
      <c r="B54" s="70"/>
      <c r="C54" s="70"/>
      <c r="D54" s="70"/>
      <c r="E54" s="70"/>
      <c r="F54" s="70"/>
      <c r="G54" s="128" t="s">
        <v>18</v>
      </c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30"/>
      <c r="AF54" s="70" t="s">
        <v>19</v>
      </c>
      <c r="AG54" s="70"/>
      <c r="AH54" s="70"/>
      <c r="AI54" s="70"/>
      <c r="AJ54" s="70"/>
      <c r="AK54" s="70" t="s">
        <v>20</v>
      </c>
      <c r="AL54" s="70"/>
      <c r="AM54" s="70"/>
      <c r="AN54" s="70"/>
      <c r="AO54" s="70"/>
      <c r="AP54" s="70"/>
      <c r="AQ54" s="70"/>
      <c r="AR54" s="70"/>
      <c r="AS54" s="70"/>
      <c r="AT54" s="70"/>
      <c r="AU54" s="70" t="s">
        <v>34</v>
      </c>
      <c r="AV54" s="70"/>
      <c r="AW54" s="70"/>
      <c r="AX54" s="70"/>
      <c r="AY54" s="70"/>
      <c r="AZ54" s="70"/>
      <c r="BA54" s="70" t="s">
        <v>35</v>
      </c>
      <c r="BB54" s="70"/>
      <c r="BC54" s="70"/>
      <c r="BD54" s="70"/>
      <c r="BE54" s="70"/>
      <c r="BF54" s="70"/>
      <c r="BG54" s="70" t="s">
        <v>32</v>
      </c>
      <c r="BH54" s="70"/>
      <c r="BI54" s="70"/>
      <c r="BJ54" s="70"/>
      <c r="BK54" s="70"/>
      <c r="BL54" s="70"/>
      <c r="BM54" s="70" t="s">
        <v>33</v>
      </c>
      <c r="BN54" s="70"/>
      <c r="BO54" s="70"/>
      <c r="BP54" s="70"/>
      <c r="BQ54" s="70"/>
      <c r="BR54" s="70"/>
      <c r="CA54" t="s">
        <v>16</v>
      </c>
    </row>
    <row r="55" spans="1:79" s="4" customFormat="1" x14ac:dyDescent="0.25">
      <c r="A55" s="124"/>
      <c r="B55" s="124"/>
      <c r="C55" s="124"/>
      <c r="D55" s="124"/>
      <c r="E55" s="124"/>
      <c r="F55" s="124"/>
      <c r="G55" s="125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7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CA55" s="4" t="s">
        <v>17</v>
      </c>
    </row>
    <row r="56" spans="1:79" ht="7.75" customHeight="1" x14ac:dyDescent="0.25"/>
    <row r="57" spans="1:79" ht="28.5" customHeight="1" x14ac:dyDescent="0.25">
      <c r="A57" s="119" t="s">
        <v>81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</row>
    <row r="58" spans="1:79" ht="15" hidden="1" customHeight="1" x14ac:dyDescent="0.2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</row>
    <row r="59" spans="1:79" s="18" customFormat="1" ht="1.2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hidden="1" customHeight="1" x14ac:dyDescent="0.25">
      <c r="A60" s="113"/>
      <c r="B60" s="113"/>
      <c r="C60" s="113"/>
      <c r="D60" s="113"/>
      <c r="E60" s="113"/>
      <c r="F60" s="113"/>
      <c r="G60" s="120" t="s">
        <v>1</v>
      </c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 t="s">
        <v>21</v>
      </c>
      <c r="U60" s="121"/>
      <c r="V60" s="121"/>
      <c r="W60" s="121"/>
      <c r="X60" s="121"/>
      <c r="Y60" s="121"/>
      <c r="Z60" s="121"/>
      <c r="AA60" s="121" t="s">
        <v>22</v>
      </c>
      <c r="AB60" s="121"/>
      <c r="AC60" s="121"/>
      <c r="AD60" s="121"/>
      <c r="AE60" s="121"/>
      <c r="AF60" s="121"/>
      <c r="AG60" s="121"/>
      <c r="AH60" s="121" t="s">
        <v>23</v>
      </c>
      <c r="AI60" s="121"/>
      <c r="AJ60" s="121"/>
      <c r="AK60" s="121"/>
      <c r="AL60" s="121"/>
      <c r="AM60" s="121"/>
      <c r="AN60" s="121"/>
      <c r="AO60" s="122" t="s">
        <v>24</v>
      </c>
      <c r="AP60" s="122"/>
      <c r="AQ60" s="122"/>
      <c r="AR60" s="122"/>
      <c r="AS60" s="122"/>
      <c r="AT60" s="122"/>
      <c r="AU60" s="12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 x14ac:dyDescent="0.25">
      <c r="A61" s="105" t="s">
        <v>39</v>
      </c>
      <c r="B61" s="105"/>
      <c r="C61" s="105"/>
      <c r="D61" s="105"/>
      <c r="E61" s="105"/>
      <c r="F61" s="105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4"/>
      <c r="CA61" s="6" t="s">
        <v>31</v>
      </c>
    </row>
    <row r="62" spans="1:79" s="1" customFormat="1" ht="12.75" customHeigh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79" s="1" customFormat="1" ht="12.75" hidden="1" customHeight="1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899999999999999" customHeight="1" x14ac:dyDescent="0.25">
      <c r="A65" s="132" t="s">
        <v>57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29"/>
      <c r="AC65" s="29"/>
      <c r="AD65" s="29"/>
      <c r="AE65" s="29"/>
      <c r="AF65" s="29"/>
      <c r="AG65" s="29"/>
      <c r="AH65" s="134"/>
      <c r="AI65" s="134"/>
      <c r="AJ65" s="134"/>
      <c r="AK65" s="134"/>
      <c r="AL65" s="134"/>
      <c r="AM65" s="134"/>
      <c r="AN65" s="134"/>
      <c r="AO65" s="134"/>
      <c r="AP65" s="134"/>
      <c r="AQ65" s="29"/>
      <c r="AR65" s="29"/>
      <c r="AS65" s="29"/>
      <c r="AT65" s="29"/>
      <c r="AU65" s="135" t="s">
        <v>59</v>
      </c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</row>
    <row r="66" spans="1:58" ht="12.75" customHeight="1" x14ac:dyDescent="0.25">
      <c r="AB66" s="30"/>
      <c r="AC66" s="30"/>
      <c r="AD66" s="30"/>
      <c r="AE66" s="30"/>
      <c r="AF66" s="30"/>
      <c r="AG66" s="30"/>
      <c r="AH66" s="131" t="s">
        <v>2</v>
      </c>
      <c r="AI66" s="131"/>
      <c r="AJ66" s="131"/>
      <c r="AK66" s="131"/>
      <c r="AL66" s="131"/>
      <c r="AM66" s="131"/>
      <c r="AN66" s="131"/>
      <c r="AO66" s="131"/>
      <c r="AP66" s="131"/>
      <c r="AQ66" s="30"/>
      <c r="AR66" s="30"/>
      <c r="AS66" s="30"/>
      <c r="AT66" s="30"/>
      <c r="AU66" s="131" t="s">
        <v>47</v>
      </c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</row>
    <row r="67" spans="1:58" ht="14" hidden="1" x14ac:dyDescent="0.25"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58" ht="18" customHeight="1" x14ac:dyDescent="0.25">
      <c r="A68" s="132" t="s">
        <v>58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30"/>
      <c r="AC68" s="30"/>
      <c r="AD68" s="30"/>
      <c r="AE68" s="30"/>
      <c r="AF68" s="30"/>
      <c r="AG68" s="30"/>
      <c r="AH68" s="136"/>
      <c r="AI68" s="136"/>
      <c r="AJ68" s="136"/>
      <c r="AK68" s="136"/>
      <c r="AL68" s="136"/>
      <c r="AM68" s="136"/>
      <c r="AN68" s="136"/>
      <c r="AO68" s="136"/>
      <c r="AP68" s="136"/>
      <c r="AQ68" s="30"/>
      <c r="AR68" s="30"/>
      <c r="AS68" s="30"/>
      <c r="AT68" s="30"/>
      <c r="AU68" s="137" t="s">
        <v>60</v>
      </c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</row>
    <row r="69" spans="1:58" ht="12" customHeight="1" x14ac:dyDescent="0.25">
      <c r="AB69" s="30"/>
      <c r="AC69" s="30"/>
      <c r="AD69" s="30"/>
      <c r="AE69" s="30"/>
      <c r="AF69" s="30"/>
      <c r="AG69" s="30"/>
      <c r="AH69" s="131" t="s">
        <v>2</v>
      </c>
      <c r="AI69" s="131"/>
      <c r="AJ69" s="131"/>
      <c r="AK69" s="131"/>
      <c r="AL69" s="131"/>
      <c r="AM69" s="131"/>
      <c r="AN69" s="131"/>
      <c r="AO69" s="131"/>
      <c r="AP69" s="131"/>
      <c r="AQ69" s="30"/>
      <c r="AR69" s="30"/>
      <c r="AS69" s="30"/>
      <c r="AT69" s="30"/>
      <c r="AU69" s="131" t="s">
        <v>47</v>
      </c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</row>
  </sheetData>
  <mergeCells count="216">
    <mergeCell ref="AF32:AJ32"/>
    <mergeCell ref="AK32:AT32"/>
    <mergeCell ref="AU32:BD32"/>
    <mergeCell ref="BE32:BN32"/>
    <mergeCell ref="AH69:AP69"/>
    <mergeCell ref="AU69:BF69"/>
    <mergeCell ref="A22:F22"/>
    <mergeCell ref="G22:S22"/>
    <mergeCell ref="T22:Z22"/>
    <mergeCell ref="AA22:AG22"/>
    <mergeCell ref="AH22:AN22"/>
    <mergeCell ref="AO22:AU22"/>
    <mergeCell ref="A65:AA65"/>
    <mergeCell ref="AH65:AP65"/>
    <mergeCell ref="AU65:BF65"/>
    <mergeCell ref="AH66:AP66"/>
    <mergeCell ref="AU66:BF66"/>
    <mergeCell ref="A68:AA68"/>
    <mergeCell ref="AH68:AP68"/>
    <mergeCell ref="AU68:BF68"/>
    <mergeCell ref="A61:F61"/>
    <mergeCell ref="G61:S61"/>
    <mergeCell ref="T61:Z61"/>
    <mergeCell ref="AA61:AG61"/>
    <mergeCell ref="AH61:AN61"/>
    <mergeCell ref="AO61:AU61"/>
    <mergeCell ref="A30:F30"/>
    <mergeCell ref="A31:F31"/>
    <mergeCell ref="BM55:BR55"/>
    <mergeCell ref="A57:BL57"/>
    <mergeCell ref="A58:BL58"/>
    <mergeCell ref="A60:F60"/>
    <mergeCell ref="G60:S60"/>
    <mergeCell ref="T60:Z60"/>
    <mergeCell ref="AA60:AG60"/>
    <mergeCell ref="AH60:AN60"/>
    <mergeCell ref="AO60:AU60"/>
    <mergeCell ref="A55:F55"/>
    <mergeCell ref="G55:AE55"/>
    <mergeCell ref="AF55:AJ55"/>
    <mergeCell ref="AK55:AT55"/>
    <mergeCell ref="AU55:AZ55"/>
    <mergeCell ref="BA55:BF55"/>
    <mergeCell ref="BG55:BL55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33:F33"/>
    <mergeCell ref="G33:AE33"/>
    <mergeCell ref="AF33:AJ33"/>
    <mergeCell ref="AK33:AT33"/>
    <mergeCell ref="AU33:BD33"/>
    <mergeCell ref="BE33:BN33"/>
    <mergeCell ref="A29:F29"/>
    <mergeCell ref="G29:AE29"/>
    <mergeCell ref="AF29:AJ29"/>
    <mergeCell ref="AK29:AT29"/>
    <mergeCell ref="AU29:BD29"/>
    <mergeCell ref="BE29:BN29"/>
    <mergeCell ref="G30:AE30"/>
    <mergeCell ref="G31:AE31"/>
    <mergeCell ref="AF30:AJ30"/>
    <mergeCell ref="AF31:AJ31"/>
    <mergeCell ref="AK30:AT30"/>
    <mergeCell ref="AK31:AT31"/>
    <mergeCell ref="AU30:BD30"/>
    <mergeCell ref="AU31:BD31"/>
    <mergeCell ref="BE30:BN30"/>
    <mergeCell ref="BE31:BN31"/>
    <mergeCell ref="A32:F32"/>
    <mergeCell ref="G32:AE32"/>
    <mergeCell ref="A21:F21"/>
    <mergeCell ref="G21:S21"/>
    <mergeCell ref="T21:Z21"/>
    <mergeCell ref="AA21:AG21"/>
    <mergeCell ref="AH21:AN21"/>
    <mergeCell ref="AO21:AU21"/>
    <mergeCell ref="A23:F23"/>
    <mergeCell ref="G23:S23"/>
    <mergeCell ref="T23:Z23"/>
    <mergeCell ref="AA23:AG23"/>
    <mergeCell ref="AH23:AN23"/>
    <mergeCell ref="AO23:AU23"/>
    <mergeCell ref="A28:F28"/>
    <mergeCell ref="G28:AE28"/>
    <mergeCell ref="AF28:AJ28"/>
    <mergeCell ref="AK28:AT28"/>
    <mergeCell ref="AU28:BD28"/>
    <mergeCell ref="BE28:BN28"/>
    <mergeCell ref="A25:BL25"/>
    <mergeCell ref="A27:F27"/>
    <mergeCell ref="G27:AE27"/>
    <mergeCell ref="AF27:AJ27"/>
    <mergeCell ref="AK27:AT27"/>
    <mergeCell ref="AU27:BD27"/>
    <mergeCell ref="BE27:BN27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19:BL19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AV21:BL21"/>
    <mergeCell ref="AV22:BL22"/>
    <mergeCell ref="AV23:BL23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</mergeCells>
  <conditionalFormatting sqref="A55:F55 A33:F3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КПК1115061</vt:lpstr>
      <vt:lpstr>'Додаток3 КПК1115061'!Область_друку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2021-04-08T11:52:29Z</cp:lastPrinted>
  <dcterms:created xsi:type="dcterms:W3CDTF">2016-07-02T12:27:50Z</dcterms:created>
  <dcterms:modified xsi:type="dcterms:W3CDTF">2021-11-29T14:51:36Z</dcterms:modified>
</cp:coreProperties>
</file>